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15600" windowHeight="8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62" i="1"/>
  <c r="F100" i="1"/>
  <c r="H81" i="1"/>
  <c r="F81" i="1"/>
  <c r="G62" i="1"/>
  <c r="I81" i="1"/>
  <c r="I157" i="1"/>
  <c r="H119" i="1"/>
  <c r="I195" i="1"/>
  <c r="G81" i="1"/>
  <c r="H100" i="1"/>
  <c r="J119" i="1"/>
  <c r="J195" i="1"/>
  <c r="H195" i="1"/>
  <c r="G195" i="1"/>
  <c r="I176" i="1"/>
  <c r="J176" i="1"/>
  <c r="H176" i="1"/>
  <c r="G176" i="1"/>
  <c r="H157" i="1"/>
  <c r="G157" i="1"/>
  <c r="J157" i="1"/>
  <c r="I138" i="1"/>
  <c r="G138" i="1"/>
  <c r="J138" i="1"/>
  <c r="H138" i="1"/>
  <c r="I119" i="1"/>
  <c r="G119" i="1"/>
  <c r="J100" i="1"/>
  <c r="I100" i="1"/>
  <c r="G100" i="1"/>
  <c r="J81" i="1"/>
  <c r="H62" i="1"/>
  <c r="F62" i="1"/>
  <c r="F43" i="1"/>
  <c r="H43" i="1"/>
  <c r="G43" i="1"/>
  <c r="J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<sst xmlns="http://schemas.openxmlformats.org/spreadsheetml/2006/main" count="254" uniqueCount="79">
  <si>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</si>
  <si>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</si>
  <si>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</si>
  <si>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</si>
  <si>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</si>
  <si>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</si>
  <si>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</si>
  <si>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</si>
  <si>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</si>
  <si>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</si>
  <si>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</si>
  <si>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</si>
  <si>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</si>
  <si>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</si>
  <si>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</si>
  <si>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</si>
  <si>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</si>
  <si>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</si>
  <si>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</si>
  <si>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</si>
  <si>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</si>
  <si>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</si>
  <si>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</si>
  <si>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</si>
  <si>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</si>
  <si>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</si>
  <si>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</si>
  <si>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</si>
  <si>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</si>
  <si>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</si>
  <si>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</si>
  <si>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</si>
  <si>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</si>
  <si>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</si>
  <si>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</si>
  <si>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Овощная нарезка огурец свежий</t>
  </si>
  <si>
    <t>Суп картофельный с бобовыми</t>
  </si>
  <si>
    <t>Колбаска Витаминка</t>
  </si>
  <si>
    <t>Каша гречневая рассыпчатая</t>
  </si>
  <si>
    <t>Сок фруктовый</t>
  </si>
  <si>
    <t>Хлеб пшеничный</t>
  </si>
  <si>
    <t>овощная нарезка помидор свежий</t>
  </si>
  <si>
    <t>Макаронные изделия отварные</t>
  </si>
  <si>
    <t>Хлеб ржаной</t>
  </si>
  <si>
    <t>Соус томатный</t>
  </si>
  <si>
    <t>Тефтели мясные</t>
  </si>
  <si>
    <t>Компот из сухофруктов</t>
  </si>
  <si>
    <t>Борщ со сметаной</t>
  </si>
  <si>
    <t>Напиток из шиповника</t>
  </si>
  <si>
    <t>Рассольник ленинградский со сметаной</t>
  </si>
  <si>
    <t>Картофельное пюре</t>
  </si>
  <si>
    <t>МБОУ "Балезинская средняя школа № 5"</t>
  </si>
  <si>
    <t>Овощная нарезка помидор</t>
  </si>
  <si>
    <t>суп крестьянский с крупой</t>
  </si>
  <si>
    <t>Сложный гарнир (картофельное пюре ,капуста тушеная)</t>
  </si>
  <si>
    <t>Банан</t>
  </si>
  <si>
    <t>Жаркое по домашнему</t>
  </si>
  <si>
    <t>Компот из чернослива с курагой</t>
  </si>
  <si>
    <t>фрикаделька петушок</t>
  </si>
  <si>
    <t>Каша пшеничная вязкая с маслом</t>
  </si>
  <si>
    <t>Яблоко</t>
  </si>
  <si>
    <t xml:space="preserve">Рыба запеченая </t>
  </si>
  <si>
    <t>Тефтели рыбные с соусом</t>
  </si>
  <si>
    <t>яблоко</t>
  </si>
  <si>
    <t>Овощная нарезка помидор свежий</t>
  </si>
  <si>
    <t>птица отварная</t>
  </si>
  <si>
    <t>груша</t>
  </si>
  <si>
    <t>Агырчи шыд (блюдо удмуртской кухни)</t>
  </si>
  <si>
    <t>Котлета мясо-картофельная</t>
  </si>
  <si>
    <t>Рис припущенный</t>
  </si>
  <si>
    <t>суп картофельный с макаронными изделиями</t>
  </si>
  <si>
    <t>Суфле золотая рыбка</t>
  </si>
  <si>
    <t>Розовое пюре</t>
  </si>
  <si>
    <t>Напиток апельсиновый</t>
  </si>
  <si>
    <t>мандарин</t>
  </si>
  <si>
    <t>Щи из свежей капусты с картофелем</t>
  </si>
  <si>
    <t>Гуляш мясной</t>
  </si>
  <si>
    <t>Каша пшеная вязкая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</si>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</sst>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 t="s">
        <v>51</v>
      </c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5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" thickBot="1" x14ac:dyDescent="0.3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 x14ac:dyDescent="0.3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 x14ac:dyDescent="0.3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5" x14ac:dyDescent="0.3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60</v>
      </c>
      <c r="G14" s="44">
        <v>0.5</v>
      </c>
      <c r="H14" s="44">
        <v>0.1</v>
      </c>
      <c r="I14" s="44">
        <v>1.9</v>
      </c>
      <c r="J14" s="44">
        <v>11.5</v>
      </c>
      <c r="K14" s="45">
        <v>3</v>
      </c>
    </row>
    <row r="15" spans="1:11" ht="14.5" x14ac:dyDescent="0.3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4.9000000000000004</v>
      </c>
      <c r="H15" s="44">
        <v>4.5</v>
      </c>
      <c r="I15" s="44">
        <v>17.8</v>
      </c>
      <c r="J15" s="44">
        <v>133.6</v>
      </c>
      <c r="K15" s="45">
        <v>47</v>
      </c>
    </row>
    <row r="16" spans="1:11" ht="14.5" x14ac:dyDescent="0.3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10.050000000000001</v>
      </c>
      <c r="H16" s="44">
        <v>13.9</v>
      </c>
      <c r="I16" s="44">
        <v>2.94</v>
      </c>
      <c r="J16" s="44">
        <v>212.4</v>
      </c>
      <c r="K16" s="45">
        <v>82</v>
      </c>
    </row>
    <row r="17" spans="1:11" ht="14.5" x14ac:dyDescent="0.35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8.73</v>
      </c>
      <c r="H17" s="44">
        <v>7.24</v>
      </c>
      <c r="I17" s="44">
        <v>60.49</v>
      </c>
      <c r="J17" s="44">
        <v>287.5</v>
      </c>
      <c r="K17" s="45">
        <v>196</v>
      </c>
    </row>
    <row r="18" spans="1:11" ht="14.5" x14ac:dyDescent="0.3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0.02</v>
      </c>
      <c r="H18" s="44">
        <v>0</v>
      </c>
      <c r="I18" s="44">
        <v>15</v>
      </c>
      <c r="J18" s="44">
        <v>88</v>
      </c>
      <c r="K18" s="45"/>
    </row>
    <row r="19" spans="1:11" ht="14.5" x14ac:dyDescent="0.35">
      <c r="A19" s="24"/>
      <c r="B19" s="16"/>
      <c r="C19" s="11"/>
      <c r="D19" s="7" t="s">
        <v>31</v>
      </c>
      <c r="E19" s="43" t="s">
        <v>40</v>
      </c>
      <c r="F19" s="44">
        <v>40</v>
      </c>
      <c r="G19" s="44">
        <v>3.1</v>
      </c>
      <c r="H19" s="44">
        <v>2.2000000000000002</v>
      </c>
      <c r="I19" s="44">
        <v>19.3</v>
      </c>
      <c r="J19" s="44">
        <v>89</v>
      </c>
      <c r="K19" s="45"/>
    </row>
    <row r="20" spans="1:11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27.3</v>
      </c>
      <c r="H23" s="20">
        <f t="shared" si="1"/>
        <v>27.94</v>
      </c>
      <c r="I23" s="20">
        <f t="shared" si="1"/>
        <v>117.42999999999999</v>
      </c>
      <c r="J23" s="20">
        <f t="shared" si="1"/>
        <v>822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740</v>
      </c>
      <c r="G24" s="33">
        <f t="shared" ref="G24:J24" si="2">G13+G23</f>
        <v>27.3</v>
      </c>
      <c r="H24" s="33">
        <f t="shared" si="2"/>
        <v>27.94</v>
      </c>
      <c r="I24" s="33">
        <f t="shared" si="2"/>
        <v>117.42999999999999</v>
      </c>
      <c r="J24" s="33">
        <f t="shared" si="2"/>
        <v>822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 x14ac:dyDescent="0.3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 x14ac:dyDescent="0.3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 x14ac:dyDescent="0.35">
      <c r="A29" s="15"/>
      <c r="B29" s="16"/>
      <c r="C29" s="11"/>
      <c r="D29" s="7" t="s">
        <v>24</v>
      </c>
      <c r="E29" s="43" t="s">
        <v>55</v>
      </c>
      <c r="F29" s="44">
        <v>180</v>
      </c>
      <c r="G29" s="44">
        <v>0.63</v>
      </c>
      <c r="H29" s="44">
        <v>0.02</v>
      </c>
      <c r="I29" s="44">
        <v>29.04</v>
      </c>
      <c r="J29" s="44">
        <v>127.3</v>
      </c>
      <c r="K29" s="45"/>
    </row>
    <row r="30" spans="1:11" ht="14.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180</v>
      </c>
      <c r="G32" s="20">
        <f t="shared" ref="G32" si="3">SUM(G25:G31)</f>
        <v>0.63</v>
      </c>
      <c r="H32" s="20">
        <f t="shared" ref="H32" si="4">SUM(H25:H31)</f>
        <v>0.02</v>
      </c>
      <c r="I32" s="20">
        <f t="shared" ref="I32" si="5">SUM(I25:I31)</f>
        <v>29.04</v>
      </c>
      <c r="J32" s="20">
        <f t="shared" ref="J32" si="6">SUM(J25:J31)</f>
        <v>127.3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41</v>
      </c>
      <c r="F33" s="44">
        <v>60</v>
      </c>
      <c r="G33" s="44">
        <v>0.5</v>
      </c>
      <c r="H33" s="44">
        <v>0.1</v>
      </c>
      <c r="I33" s="44">
        <v>1.9</v>
      </c>
      <c r="J33" s="44">
        <v>11.5</v>
      </c>
      <c r="K33" s="45">
        <v>3</v>
      </c>
    </row>
    <row r="34" spans="1:11" ht="14.5" x14ac:dyDescent="0.35">
      <c r="A34" s="15"/>
      <c r="B34" s="16"/>
      <c r="C34" s="11"/>
      <c r="D34" s="7" t="s">
        <v>27</v>
      </c>
      <c r="E34" s="43" t="s">
        <v>53</v>
      </c>
      <c r="F34" s="44">
        <v>210</v>
      </c>
      <c r="G34" s="44">
        <v>1.9</v>
      </c>
      <c r="H34" s="44">
        <v>5.4</v>
      </c>
      <c r="I34" s="44">
        <v>8.3000000000000007</v>
      </c>
      <c r="J34" s="44">
        <v>91.4</v>
      </c>
      <c r="K34" s="45">
        <v>48</v>
      </c>
    </row>
    <row r="35" spans="1:11" ht="14.5" x14ac:dyDescent="0.35">
      <c r="A35" s="15"/>
      <c r="B35" s="16"/>
      <c r="C35" s="11"/>
      <c r="D35" s="7" t="s">
        <v>28</v>
      </c>
      <c r="E35" s="43" t="s">
        <v>45</v>
      </c>
      <c r="F35" s="44">
        <v>90</v>
      </c>
      <c r="G35" s="44">
        <v>10.47</v>
      </c>
      <c r="H35" s="44">
        <v>10.9</v>
      </c>
      <c r="I35" s="44">
        <v>4.3</v>
      </c>
      <c r="J35" s="44">
        <v>182.18</v>
      </c>
      <c r="K35" s="45">
        <v>423</v>
      </c>
    </row>
    <row r="36" spans="1:11" ht="14.5" x14ac:dyDescent="0.35">
      <c r="A36" s="15"/>
      <c r="B36" s="16"/>
      <c r="C36" s="11"/>
      <c r="D36" s="7" t="s">
        <v>29</v>
      </c>
      <c r="E36" s="43" t="s">
        <v>54</v>
      </c>
      <c r="F36" s="44">
        <v>150</v>
      </c>
      <c r="G36" s="44">
        <v>6.9</v>
      </c>
      <c r="H36" s="44">
        <v>6.9</v>
      </c>
      <c r="I36" s="44">
        <v>19.05</v>
      </c>
      <c r="J36" s="44">
        <v>152.25</v>
      </c>
      <c r="K36" s="45">
        <v>101</v>
      </c>
    </row>
    <row r="37" spans="1:11" ht="14.5" x14ac:dyDescent="0.35">
      <c r="A37" s="15"/>
      <c r="B37" s="16"/>
      <c r="C37" s="11"/>
      <c r="D37" s="7" t="s">
        <v>30</v>
      </c>
      <c r="E37" s="43" t="s">
        <v>48</v>
      </c>
      <c r="F37" s="44">
        <v>200</v>
      </c>
      <c r="G37" s="44">
        <v>0.6</v>
      </c>
      <c r="H37" s="44">
        <v>0</v>
      </c>
      <c r="I37" s="44">
        <v>21.01</v>
      </c>
      <c r="J37" s="44">
        <v>46.87</v>
      </c>
      <c r="K37" s="45">
        <v>261</v>
      </c>
    </row>
    <row r="38" spans="1:11" ht="14.5" x14ac:dyDescent="0.35">
      <c r="A38" s="15"/>
      <c r="B38" s="16"/>
      <c r="C38" s="11"/>
      <c r="D38" s="7" t="s">
        <v>31</v>
      </c>
      <c r="E38" s="43" t="s">
        <v>40</v>
      </c>
      <c r="F38" s="44">
        <v>60</v>
      </c>
      <c r="G38" s="44">
        <v>4.7</v>
      </c>
      <c r="H38" s="44">
        <v>0.6</v>
      </c>
      <c r="I38" s="44">
        <v>28.9</v>
      </c>
      <c r="J38" s="44">
        <v>141</v>
      </c>
      <c r="K38" s="45"/>
    </row>
    <row r="39" spans="1:11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5" x14ac:dyDescent="0.35">
      <c r="A40" s="15"/>
      <c r="B40" s="16"/>
      <c r="C40" s="11"/>
      <c r="D40" s="6"/>
      <c r="E40" s="43" t="s">
        <v>44</v>
      </c>
      <c r="F40" s="44">
        <v>50</v>
      </c>
      <c r="G40" s="44">
        <v>1.3</v>
      </c>
      <c r="H40" s="44">
        <v>4.8</v>
      </c>
      <c r="I40" s="44">
        <v>4.7</v>
      </c>
      <c r="J40" s="44">
        <v>70</v>
      </c>
      <c r="K40" s="45">
        <v>141</v>
      </c>
    </row>
    <row r="41" spans="1:11" ht="14.5" x14ac:dyDescent="0.3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820</v>
      </c>
      <c r="G42" s="20">
        <f t="shared" ref="G42" si="7">SUM(G33:G41)</f>
        <v>26.370000000000005</v>
      </c>
      <c r="H42" s="20">
        <f t="shared" ref="H42" si="8">SUM(H33:H41)</f>
        <v>28.7</v>
      </c>
      <c r="I42" s="20">
        <f t="shared" ref="I42" si="9">SUM(I33:I41)</f>
        <v>88.160000000000011</v>
      </c>
      <c r="J42" s="20">
        <f t="shared" ref="J42" si="10">SUM(J33:J41)</f>
        <v>695.2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1000</v>
      </c>
      <c r="G43" s="33">
        <f t="shared" ref="G43" si="11">G32+G42</f>
        <v>27.000000000000004</v>
      </c>
      <c r="H43" s="33">
        <f t="shared" ref="H43" si="12">H32+H42</f>
        <v>28.72</v>
      </c>
      <c r="I43" s="33">
        <f t="shared" ref="I43" si="13">I32+I42</f>
        <v>117.20000000000002</v>
      </c>
      <c r="J43" s="33">
        <f t="shared" ref="J43" si="14">J32+J42</f>
        <v>822.5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 x14ac:dyDescent="0.3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 x14ac:dyDescent="0.3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 x14ac:dyDescent="0.3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 x14ac:dyDescent="0.3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35</v>
      </c>
      <c r="F52" s="44">
        <v>60</v>
      </c>
      <c r="G52" s="44">
        <v>0.04</v>
      </c>
      <c r="H52" s="44">
        <v>0.05</v>
      </c>
      <c r="I52" s="44">
        <v>1.7</v>
      </c>
      <c r="J52" s="44">
        <v>7</v>
      </c>
      <c r="K52" s="45">
        <v>3</v>
      </c>
    </row>
    <row r="53" spans="1:11" ht="14.5" x14ac:dyDescent="0.35">
      <c r="A53" s="24"/>
      <c r="B53" s="16"/>
      <c r="C53" s="11"/>
      <c r="D53" s="7" t="s">
        <v>27</v>
      </c>
      <c r="E53" s="43" t="s">
        <v>49</v>
      </c>
      <c r="F53" s="44">
        <v>210</v>
      </c>
      <c r="G53" s="44">
        <v>3.05</v>
      </c>
      <c r="H53" s="44">
        <v>3.6</v>
      </c>
      <c r="I53" s="44">
        <v>16</v>
      </c>
      <c r="J53" s="44">
        <v>104.2</v>
      </c>
      <c r="K53" s="45">
        <v>132</v>
      </c>
    </row>
    <row r="54" spans="1:11" ht="14.5" x14ac:dyDescent="0.35">
      <c r="A54" s="24"/>
      <c r="B54" s="16"/>
      <c r="C54" s="11"/>
      <c r="D54" s="7" t="s">
        <v>28</v>
      </c>
      <c r="E54" s="43" t="s">
        <v>56</v>
      </c>
      <c r="F54" s="44">
        <v>200</v>
      </c>
      <c r="G54" s="44">
        <v>18.2</v>
      </c>
      <c r="H54" s="44">
        <v>23.25</v>
      </c>
      <c r="I54" s="44">
        <v>31.7</v>
      </c>
      <c r="J54" s="44">
        <v>406</v>
      </c>
      <c r="K54" s="45">
        <v>436</v>
      </c>
    </row>
    <row r="55" spans="1:11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 x14ac:dyDescent="0.3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0.06</v>
      </c>
      <c r="H56" s="44">
        <v>0.2</v>
      </c>
      <c r="I56" s="44">
        <v>31.4</v>
      </c>
      <c r="J56" s="44">
        <v>124</v>
      </c>
      <c r="K56" s="45">
        <v>155</v>
      </c>
    </row>
    <row r="57" spans="1:11" ht="14.5" x14ac:dyDescent="0.35">
      <c r="A57" s="24"/>
      <c r="B57" s="16"/>
      <c r="C57" s="11"/>
      <c r="D57" s="7" t="s">
        <v>31</v>
      </c>
      <c r="E57" s="43" t="s">
        <v>40</v>
      </c>
      <c r="F57" s="44">
        <v>60</v>
      </c>
      <c r="G57" s="44">
        <v>4.7</v>
      </c>
      <c r="H57" s="44">
        <v>0.6</v>
      </c>
      <c r="I57" s="44">
        <v>28.9</v>
      </c>
      <c r="J57" s="44">
        <v>141</v>
      </c>
      <c r="K57" s="45"/>
    </row>
    <row r="58" spans="1:11" ht="14.5" x14ac:dyDescent="0.35">
      <c r="A58" s="24"/>
      <c r="B58" s="16"/>
      <c r="C58" s="11"/>
      <c r="D58" s="7" t="s">
        <v>32</v>
      </c>
      <c r="E58" s="43" t="s">
        <v>43</v>
      </c>
      <c r="F58" s="44">
        <v>20</v>
      </c>
      <c r="G58" s="44">
        <v>1.6</v>
      </c>
      <c r="H58" s="44">
        <v>0.3</v>
      </c>
      <c r="I58" s="44">
        <v>7.5</v>
      </c>
      <c r="J58" s="44">
        <v>40.200000000000003</v>
      </c>
      <c r="K58" s="45"/>
    </row>
    <row r="59" spans="1:11" ht="14.5" x14ac:dyDescent="0.3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 x14ac:dyDescent="0.3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750</v>
      </c>
      <c r="G61" s="20">
        <f t="shared" ref="G61" si="19">SUM(G52:G60)</f>
        <v>27.65</v>
      </c>
      <c r="H61" s="20">
        <f t="shared" ref="H61" si="20">SUM(H52:H60)</f>
        <v>28</v>
      </c>
      <c r="I61" s="20">
        <f t="shared" ref="I61" si="21">SUM(I52:I60)</f>
        <v>117.19999999999999</v>
      </c>
      <c r="J61" s="20">
        <f t="shared" ref="J61" si="22">SUM(J52:J60)</f>
        <v>822.40000000000009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750</v>
      </c>
      <c r="G62" s="33">
        <f t="shared" ref="G62" si="23">G51+G61</f>
        <v>27.65</v>
      </c>
      <c r="H62" s="33">
        <f t="shared" ref="H62" si="24">H51+H61</f>
        <v>28</v>
      </c>
      <c r="I62" s="33">
        <f t="shared" ref="I62" si="25">I51+I61</f>
        <v>117.19999999999999</v>
      </c>
      <c r="J62" s="33">
        <f t="shared" ref="J62" si="26">J51+J61</f>
        <v>822.40000000000009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 x14ac:dyDescent="0.3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 x14ac:dyDescent="0.3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 x14ac:dyDescent="0.35">
      <c r="A67" s="24"/>
      <c r="B67" s="16"/>
      <c r="C67" s="11"/>
      <c r="D67" s="7" t="s">
        <v>24</v>
      </c>
      <c r="E67" s="43" t="s">
        <v>60</v>
      </c>
      <c r="F67" s="44">
        <v>90</v>
      </c>
      <c r="G67" s="44">
        <v>1.5</v>
      </c>
      <c r="H67" s="44"/>
      <c r="I67" s="44">
        <v>6.67</v>
      </c>
      <c r="J67" s="44">
        <v>37.799999999999997</v>
      </c>
      <c r="K67" s="45"/>
    </row>
    <row r="68" spans="1:11" ht="14.5" x14ac:dyDescent="0.3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 x14ac:dyDescent="0.3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90</v>
      </c>
      <c r="G70" s="20">
        <f t="shared" ref="G70" si="27">SUM(G63:G69)</f>
        <v>1.5</v>
      </c>
      <c r="H70" s="20">
        <f t="shared" ref="H70" si="28">SUM(H63:H69)</f>
        <v>0</v>
      </c>
      <c r="I70" s="20">
        <f t="shared" ref="I70" si="29">SUM(I63:I69)</f>
        <v>6.67</v>
      </c>
      <c r="J70" s="20">
        <f t="shared" ref="J70" si="30">SUM(J63:J69)</f>
        <v>37.799999999999997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 t="s">
        <v>47</v>
      </c>
      <c r="F72" s="44">
        <v>210</v>
      </c>
      <c r="G72" s="44">
        <v>1.9</v>
      </c>
      <c r="H72" s="44">
        <v>6.1</v>
      </c>
      <c r="I72" s="44">
        <v>10.8</v>
      </c>
      <c r="J72" s="44">
        <v>105.8</v>
      </c>
      <c r="K72" s="45">
        <v>39</v>
      </c>
    </row>
    <row r="73" spans="1:11" ht="14.5" x14ac:dyDescent="0.3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12.87</v>
      </c>
      <c r="H73" s="44">
        <v>13.04</v>
      </c>
      <c r="I73" s="44">
        <v>8.5500000000000007</v>
      </c>
      <c r="J73" s="44">
        <v>222.57</v>
      </c>
      <c r="K73" s="45">
        <v>81</v>
      </c>
    </row>
    <row r="74" spans="1:11" ht="14.5" x14ac:dyDescent="0.35">
      <c r="A74" s="24"/>
      <c r="B74" s="16"/>
      <c r="C74" s="11"/>
      <c r="D74" s="7" t="s">
        <v>29</v>
      </c>
      <c r="E74" s="43" t="s">
        <v>59</v>
      </c>
      <c r="F74" s="44">
        <v>160</v>
      </c>
      <c r="G74" s="44">
        <v>7.27</v>
      </c>
      <c r="H74" s="44">
        <v>6.66</v>
      </c>
      <c r="I74" s="44">
        <v>40.549999999999997</v>
      </c>
      <c r="J74" s="44">
        <v>242.89</v>
      </c>
      <c r="K74" s="45">
        <v>141</v>
      </c>
    </row>
    <row r="75" spans="1:11" ht="14.5" x14ac:dyDescent="0.35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0.6</v>
      </c>
      <c r="H75" s="44"/>
      <c r="I75" s="44">
        <v>31.4</v>
      </c>
      <c r="J75" s="44">
        <v>124.5</v>
      </c>
      <c r="K75" s="45">
        <v>153</v>
      </c>
    </row>
    <row r="76" spans="1:11" ht="14.5" x14ac:dyDescent="0.35">
      <c r="A76" s="24"/>
      <c r="B76" s="16"/>
      <c r="C76" s="11"/>
      <c r="D76" s="7" t="s">
        <v>31</v>
      </c>
      <c r="E76" s="43" t="s">
        <v>40</v>
      </c>
      <c r="F76" s="44">
        <v>40</v>
      </c>
      <c r="G76" s="44">
        <v>3.1</v>
      </c>
      <c r="H76" s="44">
        <v>2.2000000000000002</v>
      </c>
      <c r="I76" s="44">
        <v>19.3</v>
      </c>
      <c r="J76" s="44">
        <v>89</v>
      </c>
      <c r="K76" s="45"/>
    </row>
    <row r="77" spans="1:11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5" x14ac:dyDescent="0.3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 x14ac:dyDescent="0.3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25.740000000000002</v>
      </c>
      <c r="H80" s="20">
        <f t="shared" ref="H80" si="32">SUM(H71:H79)</f>
        <v>28</v>
      </c>
      <c r="I80" s="20">
        <f t="shared" ref="I80" si="33">SUM(I71:I79)</f>
        <v>110.6</v>
      </c>
      <c r="J80" s="20">
        <f t="shared" ref="J80" si="34">SUM(J71:J79)</f>
        <v>784.76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790</v>
      </c>
      <c r="G81" s="33">
        <f t="shared" ref="G81" si="35">G70+G80</f>
        <v>27.240000000000002</v>
      </c>
      <c r="H81" s="33">
        <f t="shared" ref="H81" si="36">H70+H80</f>
        <v>28</v>
      </c>
      <c r="I81" s="33">
        <f t="shared" ref="I81" si="37">I70+I80</f>
        <v>117.27</v>
      </c>
      <c r="J81" s="33">
        <f t="shared" ref="J81" si="38">J70+J80</f>
        <v>822.56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 x14ac:dyDescent="0.3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 x14ac:dyDescent="0.3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 x14ac:dyDescent="0.3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35</v>
      </c>
      <c r="F90" s="44">
        <v>60</v>
      </c>
      <c r="G90" s="44">
        <v>0.04</v>
      </c>
      <c r="H90" s="44">
        <v>0.05</v>
      </c>
      <c r="I90" s="44">
        <v>1.7</v>
      </c>
      <c r="J90" s="44">
        <v>7</v>
      </c>
      <c r="K90" s="45">
        <v>3</v>
      </c>
    </row>
    <row r="91" spans="1:11" ht="14.5" x14ac:dyDescent="0.35">
      <c r="A91" s="24"/>
      <c r="B91" s="16"/>
      <c r="C91" s="11"/>
      <c r="D91" s="7" t="s">
        <v>27</v>
      </c>
      <c r="E91" s="43" t="s">
        <v>70</v>
      </c>
      <c r="F91" s="44">
        <v>210</v>
      </c>
      <c r="G91" s="44">
        <v>1.9</v>
      </c>
      <c r="H91" s="44">
        <v>6.1</v>
      </c>
      <c r="I91" s="44">
        <v>10.8</v>
      </c>
      <c r="J91" s="44">
        <v>97.92</v>
      </c>
      <c r="K91" s="45">
        <v>46</v>
      </c>
    </row>
    <row r="92" spans="1:11" ht="14.5" x14ac:dyDescent="0.35">
      <c r="A92" s="24"/>
      <c r="B92" s="16"/>
      <c r="C92" s="11"/>
      <c r="D92" s="7" t="s">
        <v>28</v>
      </c>
      <c r="E92" s="43" t="s">
        <v>61</v>
      </c>
      <c r="F92" s="44">
        <v>90</v>
      </c>
      <c r="G92" s="44">
        <v>15.46</v>
      </c>
      <c r="H92" s="44">
        <v>15</v>
      </c>
      <c r="I92" s="44">
        <v>18.52</v>
      </c>
      <c r="J92" s="44">
        <v>223.38</v>
      </c>
      <c r="K92" s="45">
        <v>146</v>
      </c>
    </row>
    <row r="93" spans="1:11" ht="14.5" x14ac:dyDescent="0.35">
      <c r="A93" s="24"/>
      <c r="B93" s="16"/>
      <c r="C93" s="11"/>
      <c r="D93" s="7" t="s">
        <v>29</v>
      </c>
      <c r="E93" s="43" t="s">
        <v>69</v>
      </c>
      <c r="F93" s="44">
        <v>150</v>
      </c>
      <c r="G93" s="44">
        <v>3.45</v>
      </c>
      <c r="H93" s="44">
        <v>5.55</v>
      </c>
      <c r="I93" s="44">
        <v>35.1</v>
      </c>
      <c r="J93" s="44">
        <v>225</v>
      </c>
      <c r="K93" s="45">
        <v>94</v>
      </c>
    </row>
    <row r="94" spans="1:11" ht="14.5" x14ac:dyDescent="0.35">
      <c r="A94" s="24"/>
      <c r="B94" s="16"/>
      <c r="C94" s="11"/>
      <c r="D94" s="7" t="s">
        <v>30</v>
      </c>
      <c r="E94" s="43" t="s">
        <v>39</v>
      </c>
      <c r="F94" s="44">
        <v>200</v>
      </c>
      <c r="G94" s="44">
        <v>0.02</v>
      </c>
      <c r="H94" s="44"/>
      <c r="I94" s="44">
        <v>15</v>
      </c>
      <c r="J94" s="44">
        <v>88</v>
      </c>
      <c r="K94" s="45"/>
    </row>
    <row r="95" spans="1:11" ht="14.5" x14ac:dyDescent="0.35">
      <c r="A95" s="24"/>
      <c r="B95" s="16"/>
      <c r="C95" s="11"/>
      <c r="D95" s="7" t="s">
        <v>31</v>
      </c>
      <c r="E95" s="43" t="s">
        <v>40</v>
      </c>
      <c r="F95" s="44">
        <v>60</v>
      </c>
      <c r="G95" s="44">
        <v>4.7</v>
      </c>
      <c r="H95" s="44">
        <v>0.6</v>
      </c>
      <c r="I95" s="44">
        <v>28.9</v>
      </c>
      <c r="J95" s="44">
        <v>141</v>
      </c>
      <c r="K95" s="45"/>
    </row>
    <row r="96" spans="1:11" ht="14.5" x14ac:dyDescent="0.35">
      <c r="A96" s="24"/>
      <c r="B96" s="16"/>
      <c r="C96" s="11"/>
      <c r="D96" s="7" t="s">
        <v>32</v>
      </c>
      <c r="E96" s="43" t="s">
        <v>43</v>
      </c>
      <c r="F96" s="44">
        <v>20</v>
      </c>
      <c r="G96" s="44">
        <v>1.6</v>
      </c>
      <c r="H96" s="44">
        <v>0.3</v>
      </c>
      <c r="I96" s="44">
        <v>7.5</v>
      </c>
      <c r="J96" s="44">
        <v>40.200000000000003</v>
      </c>
      <c r="K96" s="45"/>
    </row>
    <row r="97" spans="1:11" ht="14.5" x14ac:dyDescent="0.3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 x14ac:dyDescent="0.3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27.17</v>
      </c>
      <c r="H99" s="20">
        <f t="shared" ref="H99" si="44">SUM(H90:H98)</f>
        <v>27.6</v>
      </c>
      <c r="I99" s="20">
        <f t="shared" ref="I99" si="45">SUM(I90:I98)</f>
        <v>117.52000000000001</v>
      </c>
      <c r="J99" s="20">
        <f t="shared" ref="J99" si="46">SUM(J90:J98)</f>
        <v>822.5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790</v>
      </c>
      <c r="G100" s="33">
        <f t="shared" ref="G100" si="47">G89+G99</f>
        <v>27.17</v>
      </c>
      <c r="H100" s="33">
        <f t="shared" ref="H100" si="48">H89+H99</f>
        <v>27.6</v>
      </c>
      <c r="I100" s="33">
        <f t="shared" ref="I100" si="49">I89+I99</f>
        <v>117.52000000000001</v>
      </c>
      <c r="J100" s="33">
        <f t="shared" ref="J100" si="50">J89+J99</f>
        <v>822.5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 x14ac:dyDescent="0.3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 x14ac:dyDescent="0.3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 x14ac:dyDescent="0.35">
      <c r="A105" s="24"/>
      <c r="B105" s="16"/>
      <c r="C105" s="11"/>
      <c r="D105" s="7" t="s">
        <v>24</v>
      </c>
      <c r="E105" s="43" t="s">
        <v>63</v>
      </c>
      <c r="F105" s="44">
        <v>80</v>
      </c>
      <c r="G105" s="44">
        <v>0.4</v>
      </c>
      <c r="H105" s="44">
        <v>0.5</v>
      </c>
      <c r="I105" s="44">
        <v>3.75</v>
      </c>
      <c r="J105" s="44">
        <v>13.98</v>
      </c>
      <c r="K105" s="45"/>
    </row>
    <row r="106" spans="1:11" ht="14.5" x14ac:dyDescent="0.3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80</v>
      </c>
      <c r="G108" s="20">
        <f t="shared" ref="G108:J108" si="51">SUM(G101:G107)</f>
        <v>0.4</v>
      </c>
      <c r="H108" s="20">
        <f t="shared" si="51"/>
        <v>0.5</v>
      </c>
      <c r="I108" s="20">
        <f t="shared" si="51"/>
        <v>3.75</v>
      </c>
      <c r="J108" s="20">
        <f t="shared" si="51"/>
        <v>13.98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60</v>
      </c>
      <c r="G109" s="44">
        <v>0.5</v>
      </c>
      <c r="H109" s="44">
        <v>0.1</v>
      </c>
      <c r="I109" s="44">
        <v>1.9</v>
      </c>
      <c r="J109" s="44">
        <v>11.5</v>
      </c>
      <c r="K109" s="45">
        <v>3</v>
      </c>
    </row>
    <row r="110" spans="1:11" ht="14.5" x14ac:dyDescent="0.35">
      <c r="A110" s="24"/>
      <c r="B110" s="16"/>
      <c r="C110" s="11"/>
      <c r="D110" s="7" t="s">
        <v>27</v>
      </c>
      <c r="E110" s="43" t="s">
        <v>36</v>
      </c>
      <c r="F110" s="44">
        <v>200</v>
      </c>
      <c r="G110" s="44">
        <v>4.9000000000000004</v>
      </c>
      <c r="H110" s="44">
        <v>4.5</v>
      </c>
      <c r="I110" s="44">
        <v>17.8</v>
      </c>
      <c r="J110" s="44">
        <v>133.6</v>
      </c>
      <c r="K110" s="45">
        <v>47</v>
      </c>
    </row>
    <row r="111" spans="1:11" ht="14.5" x14ac:dyDescent="0.35">
      <c r="A111" s="24"/>
      <c r="B111" s="16"/>
      <c r="C111" s="11"/>
      <c r="D111" s="7" t="s">
        <v>28</v>
      </c>
      <c r="E111" s="43" t="s">
        <v>62</v>
      </c>
      <c r="F111" s="44">
        <v>120</v>
      </c>
      <c r="G111" s="44">
        <v>12.58</v>
      </c>
      <c r="H111" s="44">
        <v>18.5</v>
      </c>
      <c r="I111" s="44">
        <v>12.9</v>
      </c>
      <c r="J111" s="44">
        <v>271</v>
      </c>
      <c r="K111" s="45">
        <v>156</v>
      </c>
    </row>
    <row r="112" spans="1:11" ht="14.5" x14ac:dyDescent="0.35">
      <c r="A112" s="24"/>
      <c r="B112" s="16"/>
      <c r="C112" s="11"/>
      <c r="D112" s="7" t="s">
        <v>29</v>
      </c>
      <c r="E112" s="43" t="s">
        <v>42</v>
      </c>
      <c r="F112" s="44">
        <v>150</v>
      </c>
      <c r="G112" s="44">
        <v>3.5</v>
      </c>
      <c r="H112" s="44">
        <v>4.1500000000000004</v>
      </c>
      <c r="I112" s="44">
        <v>34.299999999999997</v>
      </c>
      <c r="J112" s="44">
        <v>147</v>
      </c>
      <c r="K112" s="45">
        <v>97</v>
      </c>
    </row>
    <row r="113" spans="1:11" ht="14.5" x14ac:dyDescent="0.35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0.02</v>
      </c>
      <c r="H113" s="44">
        <v>0</v>
      </c>
      <c r="I113" s="44">
        <v>15</v>
      </c>
      <c r="J113" s="44">
        <v>88</v>
      </c>
      <c r="K113" s="45"/>
    </row>
    <row r="114" spans="1:11" ht="14.5" x14ac:dyDescent="0.3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3.9</v>
      </c>
      <c r="H114" s="44">
        <v>0.5</v>
      </c>
      <c r="I114" s="44">
        <v>24.1</v>
      </c>
      <c r="J114" s="44">
        <v>117.5</v>
      </c>
      <c r="K114" s="45"/>
    </row>
    <row r="115" spans="1:11" ht="14.5" x14ac:dyDescent="0.35">
      <c r="A115" s="24"/>
      <c r="B115" s="16"/>
      <c r="C115" s="11"/>
      <c r="D115" s="7" t="s">
        <v>32</v>
      </c>
      <c r="E115" s="43" t="s">
        <v>43</v>
      </c>
      <c r="F115" s="44">
        <v>20</v>
      </c>
      <c r="G115" s="44">
        <v>1.6</v>
      </c>
      <c r="H115" s="44">
        <v>0.3</v>
      </c>
      <c r="I115" s="44">
        <v>7.5</v>
      </c>
      <c r="J115" s="44">
        <v>40.200000000000003</v>
      </c>
      <c r="K115" s="45"/>
    </row>
    <row r="116" spans="1:11" ht="14.5" x14ac:dyDescent="0.3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 x14ac:dyDescent="0.3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27</v>
      </c>
      <c r="H118" s="20">
        <f t="shared" si="52"/>
        <v>28.05</v>
      </c>
      <c r="I118" s="20">
        <f t="shared" si="52"/>
        <v>113.5</v>
      </c>
      <c r="J118" s="20">
        <f t="shared" si="52"/>
        <v>808.80000000000007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880</v>
      </c>
      <c r="G119" s="33">
        <f t="shared" ref="G119" si="53">G108+G118</f>
        <v>27.4</v>
      </c>
      <c r="H119" s="33">
        <f t="shared" ref="H119" si="54">H108+H118</f>
        <v>28.55</v>
      </c>
      <c r="I119" s="33">
        <f t="shared" ref="I119" si="55">I108+I118</f>
        <v>117.25</v>
      </c>
      <c r="J119" s="33">
        <f t="shared" ref="J119" si="56">J108+J118</f>
        <v>822.78000000000009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 x14ac:dyDescent="0.3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 x14ac:dyDescent="0.3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 x14ac:dyDescent="0.35">
      <c r="A124" s="15"/>
      <c r="B124" s="16"/>
      <c r="C124" s="11"/>
      <c r="D124" s="7" t="s">
        <v>24</v>
      </c>
      <c r="E124" s="43" t="s">
        <v>66</v>
      </c>
      <c r="F124" s="44">
        <v>100</v>
      </c>
      <c r="G124" s="44">
        <v>3.2</v>
      </c>
      <c r="H124" s="44">
        <v>0.3</v>
      </c>
      <c r="I124" s="44">
        <v>17.28</v>
      </c>
      <c r="J124" s="44">
        <v>6.52</v>
      </c>
      <c r="K124" s="45"/>
    </row>
    <row r="125" spans="1:11" ht="14.5" x14ac:dyDescent="0.3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100</v>
      </c>
      <c r="G127" s="20">
        <f t="shared" ref="G127:J127" si="57">SUM(G120:G126)</f>
        <v>3.2</v>
      </c>
      <c r="H127" s="20">
        <f t="shared" si="57"/>
        <v>0.3</v>
      </c>
      <c r="I127" s="20">
        <f t="shared" si="57"/>
        <v>17.28</v>
      </c>
      <c r="J127" s="20">
        <f t="shared" si="57"/>
        <v>6.52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35</v>
      </c>
      <c r="F128" s="44">
        <v>60</v>
      </c>
      <c r="G128" s="44">
        <v>0.04</v>
      </c>
      <c r="H128" s="44">
        <v>0.05</v>
      </c>
      <c r="I128" s="44">
        <v>1.7</v>
      </c>
      <c r="J128" s="44">
        <v>7</v>
      </c>
      <c r="K128" s="45">
        <v>3</v>
      </c>
    </row>
    <row r="129" spans="1:11" ht="14.5" x14ac:dyDescent="0.35">
      <c r="A129" s="15"/>
      <c r="B129" s="16"/>
      <c r="C129" s="11"/>
      <c r="D129" s="7" t="s">
        <v>27</v>
      </c>
      <c r="E129" s="43" t="s">
        <v>47</v>
      </c>
      <c r="F129" s="44">
        <v>210</v>
      </c>
      <c r="G129" s="44">
        <v>1.9</v>
      </c>
      <c r="H129" s="44">
        <v>6.1</v>
      </c>
      <c r="I129" s="44">
        <v>10.8</v>
      </c>
      <c r="J129" s="44">
        <v>105.8</v>
      </c>
      <c r="K129" s="45">
        <v>39</v>
      </c>
    </row>
    <row r="130" spans="1:11" ht="14.5" x14ac:dyDescent="0.35">
      <c r="A130" s="15"/>
      <c r="B130" s="16"/>
      <c r="C130" s="11"/>
      <c r="D130" s="7" t="s">
        <v>28</v>
      </c>
      <c r="E130" s="43" t="s">
        <v>65</v>
      </c>
      <c r="F130" s="44">
        <v>90</v>
      </c>
      <c r="G130" s="44">
        <v>12.5</v>
      </c>
      <c r="H130" s="44">
        <v>9.1</v>
      </c>
      <c r="I130" s="44">
        <v>0.3</v>
      </c>
      <c r="J130" s="44">
        <v>205.09</v>
      </c>
      <c r="K130" s="45">
        <v>487</v>
      </c>
    </row>
    <row r="131" spans="1:11" ht="14.5" x14ac:dyDescent="0.35">
      <c r="A131" s="15"/>
      <c r="B131" s="16"/>
      <c r="C131" s="11"/>
      <c r="D131" s="7" t="s">
        <v>29</v>
      </c>
      <c r="E131" s="43" t="s">
        <v>50</v>
      </c>
      <c r="F131" s="44">
        <v>150</v>
      </c>
      <c r="G131" s="44">
        <v>3.2</v>
      </c>
      <c r="H131" s="44">
        <v>6.8</v>
      </c>
      <c r="I131" s="44">
        <v>21.92</v>
      </c>
      <c r="J131" s="44">
        <v>163.5</v>
      </c>
      <c r="K131" s="45">
        <v>92</v>
      </c>
    </row>
    <row r="132" spans="1:11" ht="14.5" x14ac:dyDescent="0.3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0.06</v>
      </c>
      <c r="H132" s="44">
        <v>0.2</v>
      </c>
      <c r="I132" s="44">
        <v>31.4</v>
      </c>
      <c r="J132" s="44">
        <v>124</v>
      </c>
      <c r="K132" s="45">
        <v>155</v>
      </c>
    </row>
    <row r="133" spans="1:11" ht="14.5" x14ac:dyDescent="0.35">
      <c r="A133" s="15"/>
      <c r="B133" s="16"/>
      <c r="C133" s="11"/>
      <c r="D133" s="7" t="s">
        <v>31</v>
      </c>
      <c r="E133" s="43" t="s">
        <v>40</v>
      </c>
      <c r="F133" s="44">
        <v>60</v>
      </c>
      <c r="G133" s="44">
        <v>4.7</v>
      </c>
      <c r="H133" s="44">
        <v>0.6</v>
      </c>
      <c r="I133" s="44">
        <v>28.9</v>
      </c>
      <c r="J133" s="44">
        <v>141</v>
      </c>
      <c r="K133" s="45"/>
    </row>
    <row r="134" spans="1:11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5" x14ac:dyDescent="0.35">
      <c r="A135" s="15"/>
      <c r="B135" s="16"/>
      <c r="C135" s="11"/>
      <c r="D135" s="6"/>
      <c r="E135" s="43" t="s">
        <v>44</v>
      </c>
      <c r="F135" s="44">
        <v>50</v>
      </c>
      <c r="G135" s="44">
        <v>1.3</v>
      </c>
      <c r="H135" s="44">
        <v>4.8</v>
      </c>
      <c r="I135" s="44">
        <v>4.7</v>
      </c>
      <c r="J135" s="44">
        <v>70</v>
      </c>
      <c r="K135" s="45">
        <v>141</v>
      </c>
    </row>
    <row r="136" spans="1:11" ht="14.5" x14ac:dyDescent="0.3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23.7</v>
      </c>
      <c r="H137" s="20">
        <f t="shared" si="58"/>
        <v>27.650000000000002</v>
      </c>
      <c r="I137" s="20">
        <f t="shared" si="58"/>
        <v>99.720000000000013</v>
      </c>
      <c r="J137" s="20">
        <f t="shared" si="58"/>
        <v>816.39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920</v>
      </c>
      <c r="G138" s="33">
        <f t="shared" ref="G138" si="59">G127+G137</f>
        <v>26.9</v>
      </c>
      <c r="H138" s="33">
        <f t="shared" ref="H138" si="60">H127+H137</f>
        <v>27.950000000000003</v>
      </c>
      <c r="I138" s="33">
        <f t="shared" ref="I138" si="61">I127+I137</f>
        <v>117.00000000000001</v>
      </c>
      <c r="J138" s="33">
        <f t="shared" ref="J138" si="62">J127+J137</f>
        <v>822.91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 x14ac:dyDescent="0.3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 x14ac:dyDescent="0.3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 x14ac:dyDescent="0.3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 x14ac:dyDescent="0.3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 x14ac:dyDescent="0.3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64</v>
      </c>
      <c r="F147" s="44">
        <v>60</v>
      </c>
      <c r="G147" s="44">
        <v>0.5</v>
      </c>
      <c r="H147" s="44">
        <v>0.1</v>
      </c>
      <c r="I147" s="44">
        <v>1.9</v>
      </c>
      <c r="J147" s="44">
        <v>11.5</v>
      </c>
      <c r="K147" s="45">
        <v>3</v>
      </c>
    </row>
    <row r="148" spans="1:11" ht="14.5" x14ac:dyDescent="0.35">
      <c r="A148" s="24"/>
      <c r="B148" s="16"/>
      <c r="C148" s="11"/>
      <c r="D148" s="7" t="s">
        <v>27</v>
      </c>
      <c r="E148" s="43" t="s">
        <v>67</v>
      </c>
      <c r="F148" s="44">
        <v>210</v>
      </c>
      <c r="G148" s="44">
        <v>6.3</v>
      </c>
      <c r="H148" s="44">
        <v>6</v>
      </c>
      <c r="I148" s="44">
        <v>13.2</v>
      </c>
      <c r="J148" s="44">
        <v>121.5</v>
      </c>
      <c r="K148" s="45">
        <v>44</v>
      </c>
    </row>
    <row r="149" spans="1:11" ht="14.5" x14ac:dyDescent="0.35">
      <c r="A149" s="24"/>
      <c r="B149" s="16"/>
      <c r="C149" s="11"/>
      <c r="D149" s="7" t="s">
        <v>28</v>
      </c>
      <c r="E149" s="43" t="s">
        <v>68</v>
      </c>
      <c r="F149" s="44">
        <v>90</v>
      </c>
      <c r="G149" s="44">
        <v>11.7</v>
      </c>
      <c r="H149" s="44">
        <v>11.1</v>
      </c>
      <c r="I149" s="44">
        <v>11.8</v>
      </c>
      <c r="J149" s="44">
        <v>176.03</v>
      </c>
      <c r="K149" s="45">
        <v>417</v>
      </c>
    </row>
    <row r="150" spans="1:11" ht="14.5" x14ac:dyDescent="0.35">
      <c r="A150" s="24"/>
      <c r="B150" s="16"/>
      <c r="C150" s="11"/>
      <c r="D150" s="7" t="s">
        <v>29</v>
      </c>
      <c r="E150" s="43" t="s">
        <v>69</v>
      </c>
      <c r="F150" s="44">
        <v>150</v>
      </c>
      <c r="G150" s="44">
        <v>3.45</v>
      </c>
      <c r="H150" s="44">
        <v>5.55</v>
      </c>
      <c r="I150" s="44">
        <v>35.1</v>
      </c>
      <c r="J150" s="44">
        <v>225</v>
      </c>
      <c r="K150" s="45">
        <v>94</v>
      </c>
    </row>
    <row r="151" spans="1:11" ht="14.5" x14ac:dyDescent="0.35">
      <c r="A151" s="24"/>
      <c r="B151" s="16"/>
      <c r="C151" s="11"/>
      <c r="D151" s="7" t="s">
        <v>30</v>
      </c>
      <c r="E151" s="43" t="s">
        <v>46</v>
      </c>
      <c r="F151" s="44">
        <v>200</v>
      </c>
      <c r="G151" s="44">
        <v>0.6</v>
      </c>
      <c r="H151" s="44">
        <v>0</v>
      </c>
      <c r="I151" s="44">
        <v>31.4</v>
      </c>
      <c r="J151" s="44">
        <v>124.5</v>
      </c>
      <c r="K151" s="45">
        <v>153</v>
      </c>
    </row>
    <row r="152" spans="1:11" ht="14.5" x14ac:dyDescent="0.35">
      <c r="A152" s="24"/>
      <c r="B152" s="16"/>
      <c r="C152" s="11"/>
      <c r="D152" s="7" t="s">
        <v>31</v>
      </c>
      <c r="E152" s="43" t="s">
        <v>40</v>
      </c>
      <c r="F152" s="44">
        <v>40</v>
      </c>
      <c r="G152" s="44">
        <v>3.1</v>
      </c>
      <c r="H152" s="44">
        <v>0.4</v>
      </c>
      <c r="I152" s="44">
        <v>19.3</v>
      </c>
      <c r="J152" s="44">
        <v>94</v>
      </c>
      <c r="K152" s="45"/>
    </row>
    <row r="153" spans="1:11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5" x14ac:dyDescent="0.35">
      <c r="A154" s="24"/>
      <c r="B154" s="16"/>
      <c r="C154" s="11"/>
      <c r="D154" s="6"/>
      <c r="E154" s="43" t="s">
        <v>44</v>
      </c>
      <c r="F154" s="44">
        <v>50</v>
      </c>
      <c r="G154" s="44">
        <v>1.3</v>
      </c>
      <c r="H154" s="44">
        <v>4.8</v>
      </c>
      <c r="I154" s="44">
        <v>4.7</v>
      </c>
      <c r="J154" s="44">
        <v>70</v>
      </c>
      <c r="K154" s="45">
        <v>141</v>
      </c>
    </row>
    <row r="155" spans="1:11" ht="14.5" x14ac:dyDescent="0.3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4">SUM(G147:G155)</f>
        <v>26.950000000000003</v>
      </c>
      <c r="H156" s="20">
        <f t="shared" si="64"/>
        <v>27.95</v>
      </c>
      <c r="I156" s="20">
        <f t="shared" si="64"/>
        <v>117.4</v>
      </c>
      <c r="J156" s="20">
        <f t="shared" si="64"/>
        <v>822.53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800</v>
      </c>
      <c r="G157" s="33">
        <f t="shared" ref="G157" si="65">G146+G156</f>
        <v>26.950000000000003</v>
      </c>
      <c r="H157" s="33">
        <f t="shared" ref="H157" si="66">H146+H156</f>
        <v>27.95</v>
      </c>
      <c r="I157" s="33">
        <f t="shared" ref="I157" si="67">I146+I156</f>
        <v>117.4</v>
      </c>
      <c r="J157" s="33">
        <f t="shared" ref="J157" si="68">J146+J156</f>
        <v>822.53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 x14ac:dyDescent="0.3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 x14ac:dyDescent="0.3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 x14ac:dyDescent="0.35">
      <c r="A162" s="24"/>
      <c r="B162" s="16"/>
      <c r="C162" s="11"/>
      <c r="D162" s="7" t="s">
        <v>24</v>
      </c>
      <c r="E162" s="43" t="s">
        <v>74</v>
      </c>
      <c r="F162" s="44">
        <v>80</v>
      </c>
      <c r="G162" s="44">
        <v>0.3</v>
      </c>
      <c r="H162" s="44">
        <v>0.3</v>
      </c>
      <c r="I162" s="44">
        <v>1.5</v>
      </c>
      <c r="J162" s="44">
        <v>33.25</v>
      </c>
      <c r="K162" s="45"/>
    </row>
    <row r="163" spans="1:11" ht="14.5" x14ac:dyDescent="0.3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 x14ac:dyDescent="0.3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80</v>
      </c>
      <c r="G165" s="20">
        <f t="shared" ref="G165:J165" si="69">SUM(G158:G164)</f>
        <v>0.3</v>
      </c>
      <c r="H165" s="20">
        <f t="shared" si="69"/>
        <v>0.3</v>
      </c>
      <c r="I165" s="20">
        <f t="shared" si="69"/>
        <v>1.5</v>
      </c>
      <c r="J165" s="20">
        <f t="shared" si="69"/>
        <v>33.25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64</v>
      </c>
      <c r="F166" s="44">
        <v>60</v>
      </c>
      <c r="G166" s="44">
        <v>0.5</v>
      </c>
      <c r="H166" s="44">
        <v>0.1</v>
      </c>
      <c r="I166" s="44">
        <v>1.9</v>
      </c>
      <c r="J166" s="44">
        <v>11.5</v>
      </c>
      <c r="K166" s="45">
        <v>3</v>
      </c>
    </row>
    <row r="167" spans="1:11" ht="14.5" x14ac:dyDescent="0.35">
      <c r="A167" s="24"/>
      <c r="B167" s="16"/>
      <c r="C167" s="11"/>
      <c r="D167" s="7" t="s">
        <v>27</v>
      </c>
      <c r="E167" s="43" t="s">
        <v>49</v>
      </c>
      <c r="F167" s="44">
        <v>210</v>
      </c>
      <c r="G167" s="44">
        <v>3.05</v>
      </c>
      <c r="H167" s="44">
        <v>3.6</v>
      </c>
      <c r="I167" s="44">
        <v>16</v>
      </c>
      <c r="J167" s="44">
        <v>104.2</v>
      </c>
      <c r="K167" s="45">
        <v>132</v>
      </c>
    </row>
    <row r="168" spans="1:11" ht="14.5" x14ac:dyDescent="0.35">
      <c r="A168" s="24"/>
      <c r="B168" s="16"/>
      <c r="C168" s="11"/>
      <c r="D168" s="7" t="s">
        <v>28</v>
      </c>
      <c r="E168" s="43" t="s">
        <v>71</v>
      </c>
      <c r="F168" s="44">
        <v>90</v>
      </c>
      <c r="G168" s="44">
        <v>13.05</v>
      </c>
      <c r="H168" s="44">
        <v>13.6</v>
      </c>
      <c r="I168" s="44">
        <v>14.04</v>
      </c>
      <c r="J168" s="44">
        <v>207.45</v>
      </c>
      <c r="K168" s="45">
        <v>87</v>
      </c>
    </row>
    <row r="169" spans="1:11" ht="14.5" x14ac:dyDescent="0.35">
      <c r="A169" s="24"/>
      <c r="B169" s="16"/>
      <c r="C169" s="11"/>
      <c r="D169" s="7" t="s">
        <v>29</v>
      </c>
      <c r="E169" s="43" t="s">
        <v>72</v>
      </c>
      <c r="F169" s="44">
        <v>150</v>
      </c>
      <c r="G169" s="44">
        <v>2.9</v>
      </c>
      <c r="H169" s="44">
        <v>4.9000000000000004</v>
      </c>
      <c r="I169" s="44">
        <v>19.399999999999999</v>
      </c>
      <c r="J169" s="44">
        <v>125.7</v>
      </c>
      <c r="K169" s="45">
        <v>93</v>
      </c>
    </row>
    <row r="170" spans="1:11" ht="14.5" x14ac:dyDescent="0.35">
      <c r="A170" s="24"/>
      <c r="B170" s="16"/>
      <c r="C170" s="11"/>
      <c r="D170" s="7" t="s">
        <v>30</v>
      </c>
      <c r="E170" s="43" t="s">
        <v>73</v>
      </c>
      <c r="F170" s="44">
        <v>200</v>
      </c>
      <c r="G170" s="44">
        <v>0.1</v>
      </c>
      <c r="H170" s="44"/>
      <c r="I170" s="44">
        <v>25.2</v>
      </c>
      <c r="J170" s="44">
        <v>96</v>
      </c>
      <c r="K170" s="45">
        <v>157</v>
      </c>
    </row>
    <row r="171" spans="1:11" ht="14.5" x14ac:dyDescent="0.35">
      <c r="A171" s="24"/>
      <c r="B171" s="16"/>
      <c r="C171" s="11"/>
      <c r="D171" s="7" t="s">
        <v>31</v>
      </c>
      <c r="E171" s="43" t="s">
        <v>40</v>
      </c>
      <c r="F171" s="44">
        <v>40</v>
      </c>
      <c r="G171" s="44">
        <v>3.1</v>
      </c>
      <c r="H171" s="44">
        <v>0.4</v>
      </c>
      <c r="I171" s="44">
        <v>19.3</v>
      </c>
      <c r="J171" s="44">
        <v>94</v>
      </c>
      <c r="K171" s="45"/>
    </row>
    <row r="172" spans="1:11" ht="14.5" x14ac:dyDescent="0.35">
      <c r="A172" s="24"/>
      <c r="B172" s="16"/>
      <c r="C172" s="11"/>
      <c r="D172" s="7" t="s">
        <v>32</v>
      </c>
      <c r="E172" s="43" t="s">
        <v>43</v>
      </c>
      <c r="F172" s="44">
        <v>40</v>
      </c>
      <c r="G172" s="44">
        <v>3.2</v>
      </c>
      <c r="H172" s="44">
        <v>0.6</v>
      </c>
      <c r="I172" s="44">
        <v>15</v>
      </c>
      <c r="J172" s="44">
        <v>80.400000000000006</v>
      </c>
      <c r="K172" s="45"/>
    </row>
    <row r="173" spans="1:11" ht="14.5" x14ac:dyDescent="0.35">
      <c r="A173" s="24"/>
      <c r="B173" s="16"/>
      <c r="C173" s="11"/>
      <c r="D173" s="6"/>
      <c r="E173" s="43" t="s">
        <v>44</v>
      </c>
      <c r="F173" s="44">
        <v>50</v>
      </c>
      <c r="G173" s="44">
        <v>1.3</v>
      </c>
      <c r="H173" s="44">
        <v>4.8</v>
      </c>
      <c r="I173" s="44">
        <v>4.7</v>
      </c>
      <c r="J173" s="44">
        <v>70</v>
      </c>
      <c r="K173" s="45">
        <v>141</v>
      </c>
    </row>
    <row r="174" spans="1:11" ht="14.5" x14ac:dyDescent="0.3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27.200000000000003</v>
      </c>
      <c r="H175" s="20">
        <f t="shared" si="70"/>
        <v>28.000000000000004</v>
      </c>
      <c r="I175" s="20">
        <f t="shared" si="70"/>
        <v>115.53999999999999</v>
      </c>
      <c r="J175" s="20">
        <f t="shared" si="70"/>
        <v>789.24999999999989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920</v>
      </c>
      <c r="G176" s="33">
        <f t="shared" ref="G176" si="71">G165+G175</f>
        <v>27.500000000000004</v>
      </c>
      <c r="H176" s="33">
        <f t="shared" ref="H176" si="72">H165+H175</f>
        <v>28.300000000000004</v>
      </c>
      <c r="I176" s="33">
        <f t="shared" ref="I176" si="73">I165+I175</f>
        <v>117.03999999999999</v>
      </c>
      <c r="J176" s="33">
        <f t="shared" ref="J176" si="74">J165+J175</f>
        <v>822.49999999999989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 x14ac:dyDescent="0.3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 x14ac:dyDescent="0.3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 x14ac:dyDescent="0.35">
      <c r="A181" s="24"/>
      <c r="B181" s="16"/>
      <c r="C181" s="11"/>
      <c r="D181" s="7" t="s">
        <v>24</v>
      </c>
      <c r="E181" s="43" t="s">
        <v>78</v>
      </c>
      <c r="F181" s="44">
        <v>200</v>
      </c>
      <c r="G181" s="44">
        <v>0.5</v>
      </c>
      <c r="H181" s="44">
        <v>0.4</v>
      </c>
      <c r="I181" s="44">
        <v>5.3</v>
      </c>
      <c r="J181" s="44">
        <v>55.3</v>
      </c>
      <c r="K181" s="45"/>
    </row>
    <row r="182" spans="1:11" ht="14.5" x14ac:dyDescent="0.3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200</v>
      </c>
      <c r="G184" s="20">
        <f t="shared" ref="G184:J184" si="75">SUM(G177:G183)</f>
        <v>0.5</v>
      </c>
      <c r="H184" s="20">
        <f t="shared" si="75"/>
        <v>0.4</v>
      </c>
      <c r="I184" s="20">
        <f t="shared" si="75"/>
        <v>5.3</v>
      </c>
      <c r="J184" s="20">
        <f t="shared" si="75"/>
        <v>55.3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>
        <v>60</v>
      </c>
      <c r="G185" s="44">
        <v>0.04</v>
      </c>
      <c r="H185" s="44">
        <v>0.05</v>
      </c>
      <c r="I185" s="44">
        <v>1.7</v>
      </c>
      <c r="J185" s="44">
        <v>7</v>
      </c>
      <c r="K185" s="45">
        <v>3</v>
      </c>
    </row>
    <row r="186" spans="1:11" ht="14.5" x14ac:dyDescent="0.35">
      <c r="A186" s="24"/>
      <c r="B186" s="16"/>
      <c r="C186" s="11"/>
      <c r="D186" s="7" t="s">
        <v>27</v>
      </c>
      <c r="E186" s="43" t="s">
        <v>75</v>
      </c>
      <c r="F186" s="44">
        <v>210</v>
      </c>
      <c r="G186" s="44">
        <v>1.9</v>
      </c>
      <c r="H186" s="44">
        <v>5.4</v>
      </c>
      <c r="I186" s="44">
        <v>8.3000000000000007</v>
      </c>
      <c r="J186" s="44">
        <v>91.4</v>
      </c>
      <c r="K186" s="45">
        <v>41</v>
      </c>
    </row>
    <row r="187" spans="1:11" ht="14.5" x14ac:dyDescent="0.35">
      <c r="A187" s="24"/>
      <c r="B187" s="16"/>
      <c r="C187" s="11"/>
      <c r="D187" s="7" t="s">
        <v>28</v>
      </c>
      <c r="E187" s="43" t="s">
        <v>76</v>
      </c>
      <c r="F187" s="44">
        <v>180</v>
      </c>
      <c r="G187" s="44">
        <v>12.5</v>
      </c>
      <c r="H187" s="44">
        <v>14.33</v>
      </c>
      <c r="I187" s="44">
        <v>3.6</v>
      </c>
      <c r="J187" s="44">
        <v>140.55000000000001</v>
      </c>
      <c r="K187" s="45">
        <v>63</v>
      </c>
    </row>
    <row r="188" spans="1:11" ht="14.5" x14ac:dyDescent="0.35">
      <c r="A188" s="24"/>
      <c r="B188" s="16"/>
      <c r="C188" s="11"/>
      <c r="D188" s="7" t="s">
        <v>29</v>
      </c>
      <c r="E188" s="43" t="s">
        <v>77</v>
      </c>
      <c r="F188" s="44">
        <v>200</v>
      </c>
      <c r="G188" s="44">
        <v>5.57</v>
      </c>
      <c r="H188" s="44">
        <v>6.42</v>
      </c>
      <c r="I188" s="44">
        <v>34.130000000000003</v>
      </c>
      <c r="J188" s="44">
        <v>261.14999999999998</v>
      </c>
      <c r="K188" s="45">
        <v>137</v>
      </c>
    </row>
    <row r="189" spans="1:11" ht="14.5" x14ac:dyDescent="0.35">
      <c r="A189" s="24"/>
      <c r="B189" s="16"/>
      <c r="C189" s="11"/>
      <c r="D189" s="7" t="s">
        <v>30</v>
      </c>
      <c r="E189" s="43" t="s">
        <v>48</v>
      </c>
      <c r="F189" s="44">
        <v>200</v>
      </c>
      <c r="G189" s="44">
        <v>0.6</v>
      </c>
      <c r="H189" s="44">
        <v>0</v>
      </c>
      <c r="I189" s="44">
        <v>30.4</v>
      </c>
      <c r="J189" s="44">
        <v>92.8</v>
      </c>
      <c r="K189" s="45">
        <v>261</v>
      </c>
    </row>
    <row r="190" spans="1:11" ht="14.5" x14ac:dyDescent="0.35">
      <c r="A190" s="24"/>
      <c r="B190" s="16"/>
      <c r="C190" s="11"/>
      <c r="D190" s="7" t="s">
        <v>31</v>
      </c>
      <c r="E190" s="43" t="s">
        <v>40</v>
      </c>
      <c r="F190" s="44">
        <v>40</v>
      </c>
      <c r="G190" s="44">
        <v>3.1</v>
      </c>
      <c r="H190" s="44">
        <v>0.4</v>
      </c>
      <c r="I190" s="44">
        <v>19.3</v>
      </c>
      <c r="J190" s="44">
        <v>94</v>
      </c>
      <c r="K190" s="45"/>
    </row>
    <row r="191" spans="1:11" ht="14.5" x14ac:dyDescent="0.35">
      <c r="A191" s="24"/>
      <c r="B191" s="16"/>
      <c r="C191" s="11"/>
      <c r="D191" s="7" t="s">
        <v>32</v>
      </c>
      <c r="E191" s="43" t="s">
        <v>43</v>
      </c>
      <c r="F191" s="44">
        <v>40</v>
      </c>
      <c r="G191" s="44">
        <v>3.2</v>
      </c>
      <c r="H191" s="44">
        <v>0.6</v>
      </c>
      <c r="I191" s="44">
        <v>15</v>
      </c>
      <c r="J191" s="44">
        <v>80.400000000000006</v>
      </c>
      <c r="K191" s="45"/>
    </row>
    <row r="192" spans="1:11" ht="14.5" x14ac:dyDescent="0.3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 x14ac:dyDescent="0.3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26.91</v>
      </c>
      <c r="H194" s="20">
        <f t="shared" si="76"/>
        <v>27.200000000000003</v>
      </c>
      <c r="I194" s="20">
        <f t="shared" si="76"/>
        <v>112.42999999999999</v>
      </c>
      <c r="J194" s="20">
        <f t="shared" si="76"/>
        <v>767.3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1130</v>
      </c>
      <c r="G195" s="33">
        <f t="shared" ref="G195" si="77">G184+G194</f>
        <v>27.41</v>
      </c>
      <c r="H195" s="33">
        <f t="shared" ref="H195" si="78">H184+H194</f>
        <v>27.6</v>
      </c>
      <c r="I195" s="33">
        <f t="shared" ref="I195" si="79">I184+I194</f>
        <v>117.72999999999999</v>
      </c>
      <c r="J195" s="33">
        <f t="shared" ref="J195" si="80">J184+J194</f>
        <v>822.59999999999991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872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27.252000000000002</v>
      </c>
      <c r="H196" s="35">
        <f t="shared" si="81"/>
        <v>28.061</v>
      </c>
      <c r="I196" s="35">
        <f t="shared" si="81"/>
        <v>117.304</v>
      </c>
      <c r="J196" s="35">
        <f t="shared" si="81"/>
        <v>822.52799999999991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2022-05-16T14:23:56Z</dcterms:created>
  <dcterms:modified xsi:type="dcterms:W3CDTF">2025-01-22T04:50:45Z</dcterms:modified>
</cp:coreProperties>
</file>